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1 Forstreviere\_25 Kirbachtal\Sachsenheim Revier 25\Brennholz Sachsenheim\Brennholzversteigerungen\"/>
    </mc:Choice>
  </mc:AlternateContent>
  <xr:revisionPtr revIDLastSave="0" documentId="13_ncr:40009_{C3411BAF-50AE-4852-AAC3-20E34E5B8711}" xr6:coauthVersionLast="47" xr6:coauthVersionMax="47" xr10:uidLastSave="{00000000-0000-0000-0000-000000000000}"/>
  <bookViews>
    <workbookView xWindow="-120" yWindow="-120" windowWidth="29040" windowHeight="15840"/>
  </bookViews>
  <sheets>
    <sheet name="Tabelle1" sheetId="1" r:id="rId1"/>
  </sheets>
  <definedNames>
    <definedName name="_xlnm.Print_Titles" localSheetId="0">Tabelle1!$14:$14</definedName>
    <definedName name="ersteleerespalte">Tabelle1!#REF!</definedName>
    <definedName name="ReportEnde">Tabelle1!#REF!</definedName>
    <definedName name="Tablewindow">Tabelle1!#REF!</definedName>
    <definedName name="Ueberschrift">Tabelle1!#REF!</definedName>
    <definedName name="Ueberschrift2">Tabelle1!#REF!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J40" i="1"/>
  <c r="J41" i="1"/>
  <c r="J42" i="1"/>
  <c r="J43" i="1"/>
  <c r="J44" i="1"/>
  <c r="J45" i="1"/>
  <c r="J46" i="1"/>
  <c r="J47" i="1"/>
  <c r="J48" i="1"/>
  <c r="J49" i="1"/>
  <c r="J36" i="1" l="1"/>
  <c r="J37" i="1"/>
  <c r="J38" i="1"/>
  <c r="D50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</calcChain>
</file>

<file path=xl/sharedStrings.xml><?xml version="1.0" encoding="utf-8"?>
<sst xmlns="http://schemas.openxmlformats.org/spreadsheetml/2006/main" count="137" uniqueCount="40">
  <si>
    <t>Einheit !</t>
  </si>
  <si>
    <t>Lagerort</t>
  </si>
  <si>
    <t>Bemerkungen</t>
  </si>
  <si>
    <t>Brennholz-lang</t>
  </si>
  <si>
    <t>Summe</t>
  </si>
  <si>
    <t>Mindest-
gebot</t>
  </si>
  <si>
    <t>Haupt-
holzart</t>
  </si>
  <si>
    <t>Stk gez.</t>
  </si>
  <si>
    <t>Fm o.R.</t>
  </si>
  <si>
    <t>Aufn
 Nr.</t>
  </si>
  <si>
    <t xml:space="preserve">  Rabatt
  %</t>
  </si>
  <si>
    <t>Menge
 (ca)</t>
  </si>
  <si>
    <t>Stadtwald Sachsenheim</t>
  </si>
  <si>
    <t>HOLZLISTE</t>
  </si>
  <si>
    <t>Aufarbeitung mit Harvester = ca. 4m Länge</t>
  </si>
  <si>
    <t>Bu</t>
  </si>
  <si>
    <t>(Polter) Los  
Nr.</t>
  </si>
  <si>
    <t>Das Befahren der Waldwege zur Kaufbesichtigung und Aufarbeitung erfolgt auf eigene Gefahr</t>
  </si>
  <si>
    <t>An Sonntagen ist das Befahren der Waldwege mit Kfz verboten</t>
  </si>
  <si>
    <t>Versteigerung am 28.03.2023 in der Häfnerhalle</t>
  </si>
  <si>
    <t>Ei</t>
  </si>
  <si>
    <t>Ochsenbach</t>
  </si>
  <si>
    <t>HL 201</t>
  </si>
  <si>
    <t>HL 207</t>
  </si>
  <si>
    <t>Dgl</t>
  </si>
  <si>
    <t>BAh</t>
  </si>
  <si>
    <t>Bi</t>
  </si>
  <si>
    <t>Kie</t>
  </si>
  <si>
    <t>Pionierweg</t>
  </si>
  <si>
    <t>Aschbachweg</t>
  </si>
  <si>
    <t>Grenzweg</t>
  </si>
  <si>
    <t>Büchelesbrunnenweg</t>
  </si>
  <si>
    <t xml:space="preserve">Natoweg </t>
  </si>
  <si>
    <t>Nadelholz</t>
  </si>
  <si>
    <t>BAh=Bergahorn, Bi=Birke, Bu=Buche, Dgl=Douglasie, Ei=Eiche, Kie=Kiefer</t>
  </si>
  <si>
    <t>Bu (Kie)</t>
  </si>
  <si>
    <t>Bi (Dgl)</t>
  </si>
  <si>
    <t xml:space="preserve">Normal-preis </t>
  </si>
  <si>
    <t>Anschlagspreis: 95.- € / Fm für Laubholz (Eiche,Esche,Buche,Hainbuche,Ahorn,Kirsche)</t>
  </si>
  <si>
    <t>Anschlagspreis: 70.- € / Fm für Nadelholz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</si>
</sst>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5" formatCode="0.0"/>
    <numFmt numFmtId="176" formatCode="00"/>
    <numFmt numFmtId="182" formatCode="#,##0\ &quot;€&quot;"/>
    <numFmt numFmtId="184" formatCode="\-\ 00"/>
    <numFmt numFmtId="185" formatCode="0\-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/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Alignment="1"/>
    <xf numFmtId="175" fontId="5" fillId="0" borderId="0" xfId="0" applyNumberFormat="1" applyFont="1" applyAlignment="1"/>
    <xf numFmtId="0" fontId="5" fillId="0" borderId="0" xfId="0" applyFont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82" fontId="5" fillId="0" borderId="0" xfId="0" applyNumberFormat="1" applyFont="1" applyAlignment="1"/>
    <xf numFmtId="182" fontId="0" fillId="0" borderId="0" xfId="0" applyNumberFormat="1" applyAlignment="1"/>
    <xf numFmtId="182" fontId="5" fillId="0" borderId="0" xfId="0" applyNumberFormat="1" applyFont="1"/>
    <xf numFmtId="182" fontId="3" fillId="0" borderId="1" xfId="0" applyNumberFormat="1" applyFont="1" applyBorder="1" applyAlignment="1">
      <alignment vertical="top"/>
    </xf>
    <xf numFmtId="182" fontId="7" fillId="0" borderId="0" xfId="0" applyNumberFormat="1" applyFont="1" applyAlignment="1"/>
    <xf numFmtId="182" fontId="8" fillId="0" borderId="0" xfId="0" applyNumberFormat="1" applyFont="1" applyAlignment="1"/>
    <xf numFmtId="1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top"/>
    </xf>
    <xf numFmtId="0" fontId="4" fillId="0" borderId="0" xfId="0" applyFont="1" applyAlignment="1"/>
    <xf numFmtId="175" fontId="4" fillId="0" borderId="0" xfId="0" applyNumberFormat="1" applyFont="1" applyAlignment="1"/>
    <xf numFmtId="175" fontId="4" fillId="0" borderId="1" xfId="0" applyNumberFormat="1" applyFont="1" applyBorder="1" applyAlignment="1">
      <alignment vertical="top"/>
    </xf>
    <xf numFmtId="182" fontId="4" fillId="0" borderId="0" xfId="0" applyNumberFormat="1" applyFont="1" applyAlignment="1"/>
    <xf numFmtId="182" fontId="4" fillId="0" borderId="1" xfId="0" applyNumberFormat="1" applyFont="1" applyBorder="1" applyAlignment="1">
      <alignment vertical="top"/>
    </xf>
    <xf numFmtId="0" fontId="9" fillId="0" borderId="0" xfId="0" applyFont="1" applyAlignment="1"/>
    <xf numFmtId="0" fontId="2" fillId="0" borderId="0" xfId="0" applyFont="1" applyAlignment="1"/>
    <xf numFmtId="182" fontId="8" fillId="0" borderId="2" xfId="0" applyNumberFormat="1" applyFont="1" applyBorder="1" applyAlignment="1">
      <alignment vertical="top"/>
    </xf>
    <xf numFmtId="1" fontId="4" fillId="0" borderId="2" xfId="0" applyNumberFormat="1" applyFont="1" applyBorder="1" applyAlignment="1">
      <alignment horizontal="center" vertical="top"/>
    </xf>
    <xf numFmtId="182" fontId="4" fillId="0" borderId="2" xfId="0" applyNumberFormat="1" applyFont="1" applyBorder="1" applyAlignment="1">
      <alignment vertical="top"/>
    </xf>
    <xf numFmtId="182" fontId="3" fillId="0" borderId="2" xfId="0" applyNumberFormat="1" applyFont="1" applyBorder="1" applyAlignment="1">
      <alignment vertical="top"/>
    </xf>
    <xf numFmtId="0" fontId="4" fillId="2" borderId="3" xfId="0" applyFont="1" applyFill="1" applyBorder="1" applyAlignment="1"/>
    <xf numFmtId="182" fontId="8" fillId="2" borderId="3" xfId="0" applyNumberFormat="1" applyFont="1" applyFill="1" applyBorder="1" applyAlignment="1">
      <alignment wrapText="1"/>
    </xf>
    <xf numFmtId="182" fontId="4" fillId="2" borderId="3" xfId="0" applyNumberFormat="1" applyFont="1" applyFill="1" applyBorder="1" applyAlignment="1">
      <alignment wrapText="1"/>
    </xf>
    <xf numFmtId="182" fontId="4" fillId="2" borderId="3" xfId="0" applyNumberFormat="1" applyFont="1" applyFill="1" applyBorder="1" applyAlignment="1"/>
    <xf numFmtId="0" fontId="4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textRotation="90" wrapText="1"/>
    </xf>
    <xf numFmtId="1" fontId="15" fillId="0" borderId="0" xfId="1" applyNumberFormat="1" applyFont="1" applyBorder="1" applyAlignment="1">
      <alignment horizontal="center"/>
    </xf>
    <xf numFmtId="0" fontId="4" fillId="0" borderId="0" xfId="0" applyFont="1"/>
    <xf numFmtId="0" fontId="15" fillId="0" borderId="0" xfId="1" applyFont="1" applyAlignment="1"/>
    <xf numFmtId="175" fontId="9" fillId="2" borderId="3" xfId="0" applyNumberFormat="1" applyFont="1" applyFill="1" applyBorder="1" applyAlignment="1">
      <alignment wrapText="1"/>
    </xf>
    <xf numFmtId="1" fontId="6" fillId="2" borderId="3" xfId="0" applyNumberFormat="1" applyFont="1" applyFill="1" applyBorder="1" applyAlignment="1">
      <alignment horizontal="center" textRotation="90" wrapText="1"/>
    </xf>
    <xf numFmtId="0" fontId="1" fillId="2" borderId="3" xfId="0" applyFont="1" applyFill="1" applyBorder="1" applyAlignment="1"/>
    <xf numFmtId="0" fontId="11" fillId="0" borderId="0" xfId="0" applyFont="1" applyAlignment="1"/>
    <xf numFmtId="175" fontId="11" fillId="0" borderId="0" xfId="0" applyNumberFormat="1" applyFont="1" applyAlignment="1"/>
    <xf numFmtId="0" fontId="10" fillId="0" borderId="0" xfId="0" applyFont="1" applyAlignment="1"/>
    <xf numFmtId="0" fontId="8" fillId="0" borderId="0" xfId="0" applyFont="1" applyAlignment="1"/>
    <xf numFmtId="1" fontId="11" fillId="0" borderId="0" xfId="0" applyNumberFormat="1" applyFont="1" applyAlignment="1">
      <alignment horizontal="center"/>
    </xf>
    <xf numFmtId="182" fontId="11" fillId="0" borderId="0" xfId="0" applyNumberFormat="1" applyFont="1" applyAlignment="1"/>
    <xf numFmtId="182" fontId="10" fillId="0" borderId="0" xfId="0" applyNumberFormat="1" applyFont="1"/>
    <xf numFmtId="0" fontId="10" fillId="0" borderId="0" xfId="0" applyFont="1"/>
    <xf numFmtId="182" fontId="13" fillId="0" borderId="0" xfId="0" applyNumberFormat="1" applyFont="1" applyAlignment="1"/>
    <xf numFmtId="1" fontId="12" fillId="0" borderId="0" xfId="0" applyNumberFormat="1" applyFont="1" applyAlignment="1">
      <alignment horizontal="center"/>
    </xf>
    <xf numFmtId="182" fontId="12" fillId="0" borderId="0" xfId="0" applyNumberFormat="1" applyFont="1" applyAlignment="1"/>
    <xf numFmtId="0" fontId="12" fillId="0" borderId="0" xfId="0" applyFont="1"/>
    <xf numFmtId="0" fontId="12" fillId="3" borderId="0" xfId="0" applyFont="1" applyFill="1" applyAlignment="1"/>
    <xf numFmtId="175" fontId="12" fillId="3" borderId="0" xfId="0" applyNumberFormat="1" applyFont="1" applyFill="1" applyAlignment="1"/>
    <xf numFmtId="0" fontId="4" fillId="0" borderId="4" xfId="0" applyFont="1" applyBorder="1" applyAlignment="1"/>
    <xf numFmtId="0" fontId="1" fillId="0" borderId="5" xfId="0" applyFont="1" applyBorder="1" applyAlignment="1">
      <alignment vertical="top"/>
    </xf>
    <xf numFmtId="175" fontId="4" fillId="0" borderId="5" xfId="0" applyNumberFormat="1" applyFont="1" applyBorder="1" applyAlignment="1"/>
    <xf numFmtId="0" fontId="1" fillId="0" borderId="5" xfId="0" applyFont="1" applyBorder="1" applyAlignment="1"/>
    <xf numFmtId="0" fontId="2" fillId="0" borderId="5" xfId="0" applyFont="1" applyBorder="1" applyAlignment="1"/>
    <xf numFmtId="182" fontId="8" fillId="0" borderId="5" xfId="0" applyNumberFormat="1" applyFont="1" applyBorder="1" applyAlignment="1">
      <alignment vertical="top"/>
    </xf>
    <xf numFmtId="1" fontId="4" fillId="0" borderId="5" xfId="0" applyNumberFormat="1" applyFont="1" applyBorder="1" applyAlignment="1">
      <alignment horizontal="center" vertical="top"/>
    </xf>
    <xf numFmtId="182" fontId="4" fillId="0" borderId="5" xfId="0" applyNumberFormat="1" applyFont="1" applyBorder="1" applyAlignment="1">
      <alignment vertical="top"/>
    </xf>
    <xf numFmtId="182" fontId="3" fillId="0" borderId="5" xfId="0" applyNumberFormat="1" applyFont="1" applyBorder="1" applyAlignment="1">
      <alignment vertical="top"/>
    </xf>
    <xf numFmtId="185" fontId="1" fillId="0" borderId="6" xfId="0" applyNumberFormat="1" applyFont="1" applyBorder="1" applyAlignment="1">
      <alignment vertical="top"/>
    </xf>
    <xf numFmtId="185" fontId="1" fillId="0" borderId="7" xfId="0" applyNumberFormat="1" applyFont="1" applyBorder="1" applyAlignment="1"/>
    <xf numFmtId="0" fontId="4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176" fontId="11" fillId="0" borderId="0" xfId="0" applyNumberFormat="1" applyFont="1" applyAlignment="1">
      <alignment horizontal="center"/>
    </xf>
    <xf numFmtId="176" fontId="4" fillId="0" borderId="8" xfId="0" applyNumberFormat="1" applyFont="1" applyBorder="1" applyAlignment="1">
      <alignment horizontal="center" vertical="top"/>
    </xf>
    <xf numFmtId="184" fontId="4" fillId="0" borderId="9" xfId="0" applyNumberFormat="1" applyFont="1" applyBorder="1" applyAlignment="1">
      <alignment horizontal="center" vertical="top"/>
    </xf>
    <xf numFmtId="182" fontId="2" fillId="0" borderId="1" xfId="0" applyNumberFormat="1" applyFont="1" applyBorder="1" applyAlignment="1">
      <alignment vertical="top"/>
    </xf>
    <xf numFmtId="0" fontId="16" fillId="0" borderId="0" xfId="0" applyFont="1" applyAlignment="1"/>
    <xf numFmtId="1" fontId="3" fillId="0" borderId="0" xfId="0" applyNumberFormat="1" applyFont="1" applyBorder="1"/>
    <xf numFmtId="1" fontId="2" fillId="0" borderId="0" xfId="0" applyNumberFormat="1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O51"/>
  <sheetViews>
    <sheetView tabSelected="1" workbookViewId="0">
      <selection activeCell="I17" sqref="I17"/>
    </sheetView>
  </sheetViews>
  <sheetFormatPr baseColWidth="10" defaultRowHeight="12.75" x14ac:dyDescent="0.2"/>
  <cols>
    <col min="1" max="1" width="5" style="18" customWidth="1"/>
    <col min="2" max="2" width="7.28515625" style="69" customWidth="1"/>
    <col min="3" max="3" width="8.140625" style="18" customWidth="1"/>
    <col min="4" max="4" width="6.28515625" style="19" customWidth="1"/>
    <col min="5" max="5" width="7.28515625" style="1" customWidth="1"/>
    <col min="6" max="6" width="3.85546875" style="24" customWidth="1"/>
    <col min="7" max="7" width="20" style="24" customWidth="1"/>
    <col min="8" max="8" width="6.5703125" style="14" customWidth="1"/>
    <col min="9" max="9" width="5.140625" style="16" customWidth="1"/>
    <col min="10" max="10" width="7.85546875" style="21" customWidth="1"/>
    <col min="11" max="11" width="21.42578125" style="10" customWidth="1"/>
  </cols>
  <sheetData>
    <row r="1" spans="1:15" s="6" customFormat="1" ht="15.75" x14ac:dyDescent="0.25">
      <c r="A1" s="4" t="s">
        <v>12</v>
      </c>
      <c r="B1" s="67"/>
      <c r="C1" s="4"/>
      <c r="D1" s="5"/>
      <c r="E1" s="4"/>
      <c r="F1" s="23"/>
      <c r="G1" s="23"/>
      <c r="H1" s="13"/>
      <c r="I1" s="15"/>
      <c r="J1" s="9"/>
      <c r="K1" s="9"/>
    </row>
    <row r="2" spans="1:15" s="6" customFormat="1" ht="15.75" x14ac:dyDescent="0.25">
      <c r="A2" s="4" t="s">
        <v>19</v>
      </c>
      <c r="B2" s="67"/>
      <c r="C2" s="4"/>
      <c r="D2" s="5"/>
      <c r="E2" s="4"/>
      <c r="F2" s="23"/>
      <c r="G2" s="23"/>
      <c r="H2" s="13"/>
      <c r="I2" s="15"/>
      <c r="J2" s="9"/>
      <c r="K2" s="9"/>
    </row>
    <row r="3" spans="1:15" s="6" customFormat="1" ht="15.75" x14ac:dyDescent="0.25">
      <c r="A3" s="4" t="s">
        <v>13</v>
      </c>
      <c r="B3" s="67"/>
      <c r="C3" s="4"/>
      <c r="D3" s="5"/>
      <c r="E3" s="4"/>
      <c r="F3" s="23"/>
      <c r="G3" s="23"/>
      <c r="H3" s="13"/>
      <c r="I3" s="15"/>
      <c r="J3" s="9"/>
      <c r="K3" s="9"/>
    </row>
    <row r="4" spans="1:15" s="52" customFormat="1" ht="23.25" x14ac:dyDescent="0.35">
      <c r="A4" s="53" t="s">
        <v>21</v>
      </c>
      <c r="B4" s="68"/>
      <c r="C4" s="53"/>
      <c r="D4" s="54"/>
      <c r="E4" s="53"/>
      <c r="F4" s="53"/>
      <c r="G4" s="53"/>
      <c r="H4" s="49"/>
      <c r="I4" s="50"/>
      <c r="J4" s="51"/>
      <c r="K4" s="51"/>
    </row>
    <row r="5" spans="1:15" s="6" customFormat="1" ht="15.75" x14ac:dyDescent="0.25">
      <c r="A5" s="18"/>
      <c r="B5" s="67"/>
      <c r="C5" s="4"/>
      <c r="D5" s="5"/>
      <c r="E5" s="4"/>
      <c r="F5" s="4"/>
      <c r="G5" s="4"/>
      <c r="H5" s="4"/>
    </row>
    <row r="6" spans="1:15" s="36" customFormat="1" ht="14.25" customHeight="1" x14ac:dyDescent="0.2">
      <c r="A6" s="18" t="s">
        <v>17</v>
      </c>
      <c r="B6" s="69"/>
      <c r="C6" s="18"/>
      <c r="D6" s="19"/>
      <c r="E6" s="18"/>
      <c r="F6" s="18"/>
      <c r="G6" s="23"/>
      <c r="H6" s="35"/>
      <c r="I6" s="35"/>
      <c r="J6" s="35"/>
      <c r="K6" s="35"/>
    </row>
    <row r="7" spans="1:15" s="36" customFormat="1" ht="14.25" customHeight="1" x14ac:dyDescent="0.2">
      <c r="A7" s="18" t="s">
        <v>18</v>
      </c>
      <c r="B7" s="69"/>
      <c r="C7" s="18"/>
      <c r="D7" s="19"/>
      <c r="E7" s="18"/>
      <c r="F7" s="18"/>
      <c r="G7" s="23"/>
      <c r="H7" s="35"/>
      <c r="I7" s="35"/>
      <c r="J7" s="35"/>
      <c r="K7" s="35"/>
    </row>
    <row r="8" spans="1:15" x14ac:dyDescent="0.2">
      <c r="A8" s="37"/>
    </row>
    <row r="9" spans="1:15" s="6" customFormat="1" ht="15.75" x14ac:dyDescent="0.25">
      <c r="A9" s="4" t="s">
        <v>3</v>
      </c>
      <c r="B9" s="70"/>
      <c r="C9" s="4"/>
      <c r="D9" s="5"/>
      <c r="E9" s="4" t="s">
        <v>22</v>
      </c>
      <c r="F9" s="23"/>
      <c r="G9" s="41" t="s">
        <v>14</v>
      </c>
      <c r="H9" s="13"/>
      <c r="I9" s="15"/>
      <c r="J9" s="9"/>
      <c r="K9" s="11"/>
    </row>
    <row r="10" spans="1:15" s="48" customFormat="1" ht="15.75" x14ac:dyDescent="0.25">
      <c r="A10" s="41"/>
      <c r="B10" s="71"/>
      <c r="C10" s="41"/>
      <c r="D10" s="42"/>
      <c r="E10" s="4" t="s">
        <v>23</v>
      </c>
      <c r="F10" s="44"/>
      <c r="G10" s="41" t="s">
        <v>14</v>
      </c>
      <c r="H10" s="14"/>
      <c r="I10" s="45"/>
      <c r="J10" s="46"/>
      <c r="K10" s="47"/>
    </row>
    <row r="11" spans="1:15" s="48" customFormat="1" ht="15" x14ac:dyDescent="0.2">
      <c r="A11" s="43" t="s">
        <v>38</v>
      </c>
      <c r="B11" s="71"/>
      <c r="C11" s="41"/>
      <c r="D11" s="42"/>
      <c r="E11" s="75"/>
      <c r="F11" s="44"/>
      <c r="G11" s="41"/>
      <c r="H11" s="14"/>
      <c r="I11" s="45"/>
      <c r="J11" s="46"/>
      <c r="K11" s="47"/>
    </row>
    <row r="12" spans="1:15" s="48" customFormat="1" ht="15" x14ac:dyDescent="0.2">
      <c r="A12" s="43" t="s">
        <v>39</v>
      </c>
      <c r="B12" s="71"/>
      <c r="C12" s="41"/>
      <c r="D12" s="42"/>
      <c r="E12" s="75"/>
      <c r="F12" s="44"/>
      <c r="G12" s="41"/>
      <c r="H12" s="14"/>
      <c r="I12" s="45"/>
      <c r="J12" s="46"/>
      <c r="K12" s="47"/>
    </row>
    <row r="13" spans="1:15" s="48" customFormat="1" x14ac:dyDescent="0.2">
      <c r="A13" s="41" t="s">
        <v>34</v>
      </c>
      <c r="B13" s="71"/>
      <c r="C13" s="41"/>
      <c r="D13" s="42"/>
      <c r="E13" s="43"/>
      <c r="F13" s="44"/>
      <c r="G13" s="44"/>
      <c r="H13" s="14"/>
      <c r="I13" s="45"/>
      <c r="J13" s="46"/>
      <c r="K13" s="47"/>
    </row>
    <row r="14" spans="1:15" s="2" customFormat="1" ht="44.25" customHeight="1" thickBot="1" x14ac:dyDescent="0.25">
      <c r="A14" s="33" t="s">
        <v>9</v>
      </c>
      <c r="B14" s="66" t="s">
        <v>16</v>
      </c>
      <c r="C14" s="33" t="s">
        <v>6</v>
      </c>
      <c r="D14" s="38" t="s">
        <v>11</v>
      </c>
      <c r="E14" s="40" t="s">
        <v>0</v>
      </c>
      <c r="F14" s="34" t="s">
        <v>7</v>
      </c>
      <c r="G14" s="29" t="s">
        <v>1</v>
      </c>
      <c r="H14" s="30" t="s">
        <v>37</v>
      </c>
      <c r="I14" s="39" t="s">
        <v>10</v>
      </c>
      <c r="J14" s="31" t="s">
        <v>5</v>
      </c>
      <c r="K14" s="32" t="s">
        <v>2</v>
      </c>
      <c r="O14" s="76"/>
    </row>
    <row r="15" spans="1:15" s="3" customFormat="1" x14ac:dyDescent="0.2">
      <c r="A15" s="64">
        <v>201</v>
      </c>
      <c r="B15" s="72">
        <v>101</v>
      </c>
      <c r="C15" s="8" t="s">
        <v>24</v>
      </c>
      <c r="D15" s="20">
        <v>2.4</v>
      </c>
      <c r="E15" s="8" t="s">
        <v>8</v>
      </c>
      <c r="F15" s="8">
        <v>23</v>
      </c>
      <c r="G15" s="7" t="s">
        <v>28</v>
      </c>
      <c r="H15" s="25">
        <v>168</v>
      </c>
      <c r="I15" s="26">
        <v>5</v>
      </c>
      <c r="J15" s="27">
        <f>H15*(1-I15/100)</f>
        <v>159.6</v>
      </c>
      <c r="K15" s="28" t="s">
        <v>33</v>
      </c>
      <c r="O15" s="77"/>
    </row>
    <row r="16" spans="1:15" s="3" customFormat="1" x14ac:dyDescent="0.2">
      <c r="A16" s="65">
        <v>201</v>
      </c>
      <c r="B16" s="72">
        <v>105</v>
      </c>
      <c r="C16" s="8" t="s">
        <v>25</v>
      </c>
      <c r="D16" s="20">
        <v>3.8</v>
      </c>
      <c r="E16" s="8" t="s">
        <v>8</v>
      </c>
      <c r="F16" s="8">
        <v>42</v>
      </c>
      <c r="G16" s="7" t="s">
        <v>29</v>
      </c>
      <c r="H16" s="25">
        <v>361</v>
      </c>
      <c r="I16" s="17">
        <v>5</v>
      </c>
      <c r="J16" s="22">
        <f t="shared" ref="J16:J49" si="0">H16*(1-I16/100)</f>
        <v>342.95</v>
      </c>
      <c r="K16" s="12"/>
      <c r="O16" s="77"/>
    </row>
    <row r="17" spans="1:15" s="3" customFormat="1" x14ac:dyDescent="0.2">
      <c r="A17" s="65">
        <v>201</v>
      </c>
      <c r="B17" s="72">
        <v>106</v>
      </c>
      <c r="C17" s="8" t="s">
        <v>36</v>
      </c>
      <c r="D17" s="20">
        <v>3.5</v>
      </c>
      <c r="E17" s="8" t="s">
        <v>8</v>
      </c>
      <c r="F17" s="8">
        <v>43</v>
      </c>
      <c r="G17" s="7" t="s">
        <v>29</v>
      </c>
      <c r="H17" s="25">
        <v>333</v>
      </c>
      <c r="I17" s="17"/>
      <c r="J17" s="22">
        <f t="shared" si="0"/>
        <v>333</v>
      </c>
      <c r="K17" s="12"/>
      <c r="O17" s="77"/>
    </row>
    <row r="18" spans="1:15" s="3" customFormat="1" x14ac:dyDescent="0.2">
      <c r="A18" s="65">
        <v>201</v>
      </c>
      <c r="B18" s="72">
        <v>109</v>
      </c>
      <c r="C18" s="8" t="s">
        <v>35</v>
      </c>
      <c r="D18" s="20">
        <v>3.5</v>
      </c>
      <c r="E18" s="8" t="s">
        <v>8</v>
      </c>
      <c r="F18" s="8">
        <v>37</v>
      </c>
      <c r="G18" s="7" t="s">
        <v>30</v>
      </c>
      <c r="H18" s="25">
        <v>333</v>
      </c>
      <c r="I18" s="17"/>
      <c r="J18" s="22">
        <f t="shared" si="0"/>
        <v>333</v>
      </c>
      <c r="K18" s="12"/>
      <c r="O18" s="77"/>
    </row>
    <row r="19" spans="1:15" s="3" customFormat="1" x14ac:dyDescent="0.2">
      <c r="A19" s="65">
        <v>201</v>
      </c>
      <c r="B19" s="72">
        <v>111</v>
      </c>
      <c r="C19" s="8" t="s">
        <v>26</v>
      </c>
      <c r="D19" s="20">
        <v>5</v>
      </c>
      <c r="E19" s="8" t="s">
        <v>8</v>
      </c>
      <c r="F19" s="8">
        <v>53</v>
      </c>
      <c r="G19" s="7" t="s">
        <v>30</v>
      </c>
      <c r="H19" s="25">
        <v>475</v>
      </c>
      <c r="I19" s="17"/>
      <c r="J19" s="22">
        <f t="shared" si="0"/>
        <v>475</v>
      </c>
      <c r="K19" s="12"/>
      <c r="O19" s="77"/>
    </row>
    <row r="20" spans="1:15" s="3" customFormat="1" x14ac:dyDescent="0.2">
      <c r="A20" s="65">
        <v>201</v>
      </c>
      <c r="B20" s="72">
        <v>114</v>
      </c>
      <c r="C20" s="8" t="s">
        <v>27</v>
      </c>
      <c r="D20" s="20">
        <v>3.3</v>
      </c>
      <c r="E20" s="8" t="s">
        <v>8</v>
      </c>
      <c r="F20" s="8">
        <v>49</v>
      </c>
      <c r="G20" s="7" t="s">
        <v>31</v>
      </c>
      <c r="H20" s="25">
        <v>231</v>
      </c>
      <c r="I20" s="17">
        <v>5</v>
      </c>
      <c r="J20" s="22">
        <f t="shared" si="0"/>
        <v>219.45</v>
      </c>
      <c r="K20" s="12" t="s">
        <v>33</v>
      </c>
      <c r="O20" s="77"/>
    </row>
    <row r="21" spans="1:15" s="3" customFormat="1" x14ac:dyDescent="0.2">
      <c r="A21" s="65">
        <v>201</v>
      </c>
      <c r="B21" s="72">
        <v>118</v>
      </c>
      <c r="C21" s="8" t="s">
        <v>15</v>
      </c>
      <c r="D21" s="20">
        <v>4.3</v>
      </c>
      <c r="E21" s="8" t="s">
        <v>8</v>
      </c>
      <c r="F21" s="8">
        <v>39</v>
      </c>
      <c r="G21" s="7" t="s">
        <v>31</v>
      </c>
      <c r="H21" s="25">
        <v>409</v>
      </c>
      <c r="I21" s="17"/>
      <c r="J21" s="22">
        <f t="shared" si="0"/>
        <v>409</v>
      </c>
      <c r="K21" s="12"/>
      <c r="O21" s="77"/>
    </row>
    <row r="22" spans="1:15" s="3" customFormat="1" x14ac:dyDescent="0.2">
      <c r="A22" s="65">
        <v>201</v>
      </c>
      <c r="B22" s="72">
        <v>121</v>
      </c>
      <c r="C22" s="8" t="s">
        <v>15</v>
      </c>
      <c r="D22" s="20">
        <v>4.2</v>
      </c>
      <c r="E22" s="8" t="s">
        <v>8</v>
      </c>
      <c r="F22" s="8">
        <v>31</v>
      </c>
      <c r="G22" s="7" t="s">
        <v>31</v>
      </c>
      <c r="H22" s="25">
        <v>399</v>
      </c>
      <c r="I22" s="17"/>
      <c r="J22" s="22">
        <f t="shared" si="0"/>
        <v>399</v>
      </c>
      <c r="K22" s="12"/>
      <c r="O22" s="77"/>
    </row>
    <row r="23" spans="1:15" s="3" customFormat="1" x14ac:dyDescent="0.2">
      <c r="A23" s="65">
        <v>201</v>
      </c>
      <c r="B23" s="72">
        <v>122</v>
      </c>
      <c r="C23" s="8" t="s">
        <v>27</v>
      </c>
      <c r="D23" s="20">
        <v>7</v>
      </c>
      <c r="E23" s="8" t="s">
        <v>8</v>
      </c>
      <c r="F23" s="8">
        <v>67</v>
      </c>
      <c r="G23" s="7" t="s">
        <v>31</v>
      </c>
      <c r="H23" s="25">
        <v>490</v>
      </c>
      <c r="I23" s="17">
        <v>5</v>
      </c>
      <c r="J23" s="22">
        <f t="shared" si="0"/>
        <v>465.5</v>
      </c>
      <c r="K23" s="12" t="s">
        <v>33</v>
      </c>
      <c r="O23" s="77"/>
    </row>
    <row r="24" spans="1:15" s="3" customFormat="1" x14ac:dyDescent="0.2">
      <c r="A24" s="65">
        <v>201</v>
      </c>
      <c r="B24" s="72">
        <v>123</v>
      </c>
      <c r="C24" s="8" t="s">
        <v>26</v>
      </c>
      <c r="D24" s="20">
        <v>2.9</v>
      </c>
      <c r="E24" s="8" t="s">
        <v>8</v>
      </c>
      <c r="F24" s="8">
        <v>34</v>
      </c>
      <c r="G24" s="7" t="s">
        <v>31</v>
      </c>
      <c r="H24" s="25">
        <v>276</v>
      </c>
      <c r="I24" s="17"/>
      <c r="J24" s="22">
        <f t="shared" si="0"/>
        <v>276</v>
      </c>
      <c r="K24" s="12"/>
      <c r="O24" s="77"/>
    </row>
    <row r="25" spans="1:15" s="3" customFormat="1" x14ac:dyDescent="0.2">
      <c r="A25" s="65">
        <v>207</v>
      </c>
      <c r="B25" s="72">
        <v>190</v>
      </c>
      <c r="C25" s="8" t="s">
        <v>20</v>
      </c>
      <c r="D25" s="20">
        <v>2.2000000000000002</v>
      </c>
      <c r="E25" s="8" t="s">
        <v>8</v>
      </c>
      <c r="F25" s="8">
        <v>11</v>
      </c>
      <c r="G25" s="7" t="s">
        <v>32</v>
      </c>
      <c r="H25" s="25">
        <v>209</v>
      </c>
      <c r="I25" s="17"/>
      <c r="J25" s="22">
        <f t="shared" si="0"/>
        <v>209</v>
      </c>
      <c r="K25" s="74"/>
      <c r="O25" s="77"/>
    </row>
    <row r="26" spans="1:15" s="3" customFormat="1" x14ac:dyDescent="0.2">
      <c r="A26" s="65">
        <v>207</v>
      </c>
      <c r="B26" s="72">
        <v>191</v>
      </c>
      <c r="C26" s="8" t="s">
        <v>15</v>
      </c>
      <c r="D26" s="20">
        <v>4.5</v>
      </c>
      <c r="E26" s="8" t="s">
        <v>8</v>
      </c>
      <c r="F26" s="8">
        <v>22</v>
      </c>
      <c r="G26" s="7" t="s">
        <v>32</v>
      </c>
      <c r="H26" s="25">
        <v>428</v>
      </c>
      <c r="I26" s="17"/>
      <c r="J26" s="22">
        <f t="shared" si="0"/>
        <v>428</v>
      </c>
      <c r="K26" s="12"/>
      <c r="O26" s="77"/>
    </row>
    <row r="27" spans="1:15" s="3" customFormat="1" x14ac:dyDescent="0.2">
      <c r="A27" s="65">
        <v>207</v>
      </c>
      <c r="B27" s="72">
        <v>192</v>
      </c>
      <c r="C27" s="8" t="s">
        <v>15</v>
      </c>
      <c r="D27" s="20">
        <v>4.4000000000000004</v>
      </c>
      <c r="E27" s="8" t="s">
        <v>8</v>
      </c>
      <c r="F27" s="8">
        <v>22</v>
      </c>
      <c r="G27" s="7" t="s">
        <v>32</v>
      </c>
      <c r="H27" s="25">
        <v>418</v>
      </c>
      <c r="I27" s="17"/>
      <c r="J27" s="22">
        <f t="shared" si="0"/>
        <v>418</v>
      </c>
      <c r="K27" s="12"/>
      <c r="O27" s="77"/>
    </row>
    <row r="28" spans="1:15" s="3" customFormat="1" x14ac:dyDescent="0.2">
      <c r="A28" s="65">
        <v>207</v>
      </c>
      <c r="B28" s="72">
        <v>195</v>
      </c>
      <c r="C28" s="8" t="s">
        <v>15</v>
      </c>
      <c r="D28" s="20">
        <v>5.6</v>
      </c>
      <c r="E28" s="8" t="s">
        <v>8</v>
      </c>
      <c r="F28" s="8">
        <v>26</v>
      </c>
      <c r="G28" s="7" t="s">
        <v>32</v>
      </c>
      <c r="H28" s="25">
        <v>532</v>
      </c>
      <c r="I28" s="17">
        <v>5</v>
      </c>
      <c r="J28" s="22">
        <f t="shared" si="0"/>
        <v>505.4</v>
      </c>
      <c r="K28" s="12"/>
      <c r="O28" s="77"/>
    </row>
    <row r="29" spans="1:15" s="3" customFormat="1" x14ac:dyDescent="0.2">
      <c r="A29" s="65">
        <v>207</v>
      </c>
      <c r="B29" s="72">
        <v>197</v>
      </c>
      <c r="C29" s="8" t="s">
        <v>20</v>
      </c>
      <c r="D29" s="20">
        <v>4.3</v>
      </c>
      <c r="E29" s="8" t="s">
        <v>8</v>
      </c>
      <c r="F29" s="8">
        <v>26</v>
      </c>
      <c r="G29" s="7" t="s">
        <v>32</v>
      </c>
      <c r="H29" s="25">
        <v>409</v>
      </c>
      <c r="I29" s="17"/>
      <c r="J29" s="22">
        <f t="shared" si="0"/>
        <v>409</v>
      </c>
      <c r="K29" s="12"/>
      <c r="O29" s="77"/>
    </row>
    <row r="30" spans="1:15" s="3" customFormat="1" x14ac:dyDescent="0.2">
      <c r="A30" s="65">
        <v>207</v>
      </c>
      <c r="B30" s="72">
        <v>198</v>
      </c>
      <c r="C30" s="8" t="s">
        <v>20</v>
      </c>
      <c r="D30" s="20">
        <v>2.5</v>
      </c>
      <c r="E30" s="8" t="s">
        <v>8</v>
      </c>
      <c r="F30" s="8">
        <v>20</v>
      </c>
      <c r="G30" s="7" t="s">
        <v>32</v>
      </c>
      <c r="H30" s="25">
        <v>238</v>
      </c>
      <c r="I30" s="17"/>
      <c r="J30" s="22">
        <f t="shared" si="0"/>
        <v>238</v>
      </c>
      <c r="K30" s="12"/>
      <c r="O30" s="77"/>
    </row>
    <row r="31" spans="1:15" s="3" customFormat="1" x14ac:dyDescent="0.2">
      <c r="A31" s="65">
        <v>207</v>
      </c>
      <c r="B31" s="72">
        <v>199</v>
      </c>
      <c r="C31" s="8" t="s">
        <v>27</v>
      </c>
      <c r="D31" s="20">
        <v>9.1</v>
      </c>
      <c r="E31" s="8" t="s">
        <v>8</v>
      </c>
      <c r="F31" s="8">
        <v>91</v>
      </c>
      <c r="G31" s="7" t="s">
        <v>32</v>
      </c>
      <c r="H31" s="25">
        <v>637</v>
      </c>
      <c r="I31" s="17">
        <v>10</v>
      </c>
      <c r="J31" s="22">
        <f t="shared" si="0"/>
        <v>573.30000000000007</v>
      </c>
      <c r="K31" s="12" t="s">
        <v>33</v>
      </c>
      <c r="O31" s="77"/>
    </row>
    <row r="32" spans="1:15" s="3" customFormat="1" x14ac:dyDescent="0.2">
      <c r="A32" s="65">
        <v>207</v>
      </c>
      <c r="B32" s="72">
        <v>201</v>
      </c>
      <c r="C32" s="8" t="s">
        <v>15</v>
      </c>
      <c r="D32" s="20">
        <v>3.9</v>
      </c>
      <c r="E32" s="8" t="s">
        <v>8</v>
      </c>
      <c r="F32" s="8">
        <v>18</v>
      </c>
      <c r="G32" s="7" t="s">
        <v>32</v>
      </c>
      <c r="H32" s="25">
        <v>371</v>
      </c>
      <c r="I32" s="17">
        <v>10</v>
      </c>
      <c r="J32" s="22">
        <f t="shared" si="0"/>
        <v>333.90000000000003</v>
      </c>
      <c r="K32" s="12"/>
      <c r="O32" s="77"/>
    </row>
    <row r="33" spans="1:15" s="3" customFormat="1" x14ac:dyDescent="0.2">
      <c r="A33" s="65">
        <v>207</v>
      </c>
      <c r="B33" s="72">
        <v>202</v>
      </c>
      <c r="C33" s="8" t="s">
        <v>15</v>
      </c>
      <c r="D33" s="20">
        <v>4.3</v>
      </c>
      <c r="E33" s="8" t="s">
        <v>8</v>
      </c>
      <c r="F33" s="8">
        <v>22</v>
      </c>
      <c r="G33" s="7" t="s">
        <v>32</v>
      </c>
      <c r="H33" s="25">
        <v>409</v>
      </c>
      <c r="I33" s="17"/>
      <c r="J33" s="22">
        <f t="shared" si="0"/>
        <v>409</v>
      </c>
      <c r="K33" s="12"/>
      <c r="O33" s="77"/>
    </row>
    <row r="34" spans="1:15" s="3" customFormat="1" x14ac:dyDescent="0.2">
      <c r="A34" s="65">
        <v>207</v>
      </c>
      <c r="B34" s="72">
        <v>203</v>
      </c>
      <c r="C34" s="8" t="s">
        <v>15</v>
      </c>
      <c r="D34" s="20">
        <v>3.2</v>
      </c>
      <c r="E34" s="8" t="s">
        <v>8</v>
      </c>
      <c r="F34" s="8">
        <v>19</v>
      </c>
      <c r="G34" s="7" t="s">
        <v>32</v>
      </c>
      <c r="H34" s="25">
        <v>304</v>
      </c>
      <c r="I34" s="17"/>
      <c r="J34" s="22">
        <f t="shared" si="0"/>
        <v>304</v>
      </c>
      <c r="K34" s="12"/>
      <c r="O34" s="77"/>
    </row>
    <row r="35" spans="1:15" s="3" customFormat="1" x14ac:dyDescent="0.2">
      <c r="A35" s="65">
        <v>207</v>
      </c>
      <c r="B35" s="72">
        <v>204</v>
      </c>
      <c r="C35" s="8" t="s">
        <v>15</v>
      </c>
      <c r="D35" s="20">
        <v>3.8</v>
      </c>
      <c r="E35" s="8" t="s">
        <v>8</v>
      </c>
      <c r="F35" s="8">
        <v>19</v>
      </c>
      <c r="G35" s="7" t="s">
        <v>32</v>
      </c>
      <c r="H35" s="25">
        <v>361</v>
      </c>
      <c r="I35" s="17"/>
      <c r="J35" s="22">
        <f t="shared" si="0"/>
        <v>361</v>
      </c>
      <c r="K35" s="12"/>
      <c r="O35" s="77"/>
    </row>
    <row r="36" spans="1:15" s="3" customFormat="1" x14ac:dyDescent="0.2">
      <c r="A36" s="65">
        <v>207</v>
      </c>
      <c r="B36" s="72">
        <v>205</v>
      </c>
      <c r="C36" s="8" t="s">
        <v>15</v>
      </c>
      <c r="D36" s="20">
        <v>3.8</v>
      </c>
      <c r="E36" s="8" t="s">
        <v>8</v>
      </c>
      <c r="F36" s="8">
        <v>25</v>
      </c>
      <c r="G36" s="7" t="s">
        <v>32</v>
      </c>
      <c r="H36" s="25">
        <v>361</v>
      </c>
      <c r="I36" s="17"/>
      <c r="J36" s="22">
        <f t="shared" si="0"/>
        <v>361</v>
      </c>
      <c r="K36" s="12"/>
      <c r="O36" s="77"/>
    </row>
    <row r="37" spans="1:15" s="3" customFormat="1" x14ac:dyDescent="0.2">
      <c r="A37" s="65">
        <v>207</v>
      </c>
      <c r="B37" s="72">
        <v>206</v>
      </c>
      <c r="C37" s="8" t="s">
        <v>15</v>
      </c>
      <c r="D37" s="20">
        <v>2.5</v>
      </c>
      <c r="E37" s="8" t="s">
        <v>8</v>
      </c>
      <c r="F37" s="8">
        <v>21</v>
      </c>
      <c r="G37" s="7" t="s">
        <v>32</v>
      </c>
      <c r="H37" s="25">
        <v>238</v>
      </c>
      <c r="I37" s="17"/>
      <c r="J37" s="22">
        <f t="shared" si="0"/>
        <v>238</v>
      </c>
      <c r="K37" s="12"/>
      <c r="O37" s="77"/>
    </row>
    <row r="38" spans="1:15" s="3" customFormat="1" x14ac:dyDescent="0.2">
      <c r="A38" s="65">
        <v>207</v>
      </c>
      <c r="B38" s="72">
        <v>208</v>
      </c>
      <c r="C38" s="8" t="s">
        <v>15</v>
      </c>
      <c r="D38" s="20">
        <v>4.0999999999999996</v>
      </c>
      <c r="E38" s="8" t="s">
        <v>8</v>
      </c>
      <c r="F38" s="8">
        <v>25</v>
      </c>
      <c r="G38" s="7" t="s">
        <v>32</v>
      </c>
      <c r="H38" s="25">
        <v>390</v>
      </c>
      <c r="I38" s="17">
        <v>10</v>
      </c>
      <c r="J38" s="22">
        <f t="shared" si="0"/>
        <v>351</v>
      </c>
      <c r="K38" s="12"/>
      <c r="O38" s="77"/>
    </row>
    <row r="39" spans="1:15" s="3" customFormat="1" x14ac:dyDescent="0.2">
      <c r="A39" s="65">
        <v>207</v>
      </c>
      <c r="B39" s="72">
        <v>210</v>
      </c>
      <c r="C39" s="8" t="s">
        <v>15</v>
      </c>
      <c r="D39" s="20">
        <v>3.6</v>
      </c>
      <c r="E39" s="8" t="s">
        <v>8</v>
      </c>
      <c r="F39" s="8">
        <v>32</v>
      </c>
      <c r="G39" s="7" t="s">
        <v>32</v>
      </c>
      <c r="H39" s="25">
        <v>342</v>
      </c>
      <c r="I39" s="17"/>
      <c r="J39" s="22">
        <f t="shared" si="0"/>
        <v>342</v>
      </c>
      <c r="K39" s="12"/>
      <c r="O39" s="77"/>
    </row>
    <row r="40" spans="1:15" s="3" customFormat="1" x14ac:dyDescent="0.2">
      <c r="A40" s="65">
        <v>207</v>
      </c>
      <c r="B40" s="72">
        <v>211</v>
      </c>
      <c r="C40" s="8" t="s">
        <v>15</v>
      </c>
      <c r="D40" s="20">
        <v>4.4000000000000004</v>
      </c>
      <c r="E40" s="8" t="s">
        <v>8</v>
      </c>
      <c r="F40" s="8">
        <v>43</v>
      </c>
      <c r="G40" s="7" t="s">
        <v>32</v>
      </c>
      <c r="H40" s="25">
        <v>418</v>
      </c>
      <c r="I40" s="17"/>
      <c r="J40" s="22">
        <f t="shared" si="0"/>
        <v>418</v>
      </c>
      <c r="K40" s="12"/>
      <c r="O40" s="77"/>
    </row>
    <row r="41" spans="1:15" s="3" customFormat="1" x14ac:dyDescent="0.2">
      <c r="A41" s="65">
        <v>207</v>
      </c>
      <c r="B41" s="72">
        <v>212</v>
      </c>
      <c r="C41" s="8" t="s">
        <v>35</v>
      </c>
      <c r="D41" s="20">
        <v>3.9</v>
      </c>
      <c r="E41" s="8" t="s">
        <v>8</v>
      </c>
      <c r="F41" s="8">
        <v>30</v>
      </c>
      <c r="G41" s="7" t="s">
        <v>32</v>
      </c>
      <c r="H41" s="25">
        <v>371</v>
      </c>
      <c r="I41" s="17"/>
      <c r="J41" s="22">
        <f t="shared" si="0"/>
        <v>371</v>
      </c>
      <c r="K41" s="12"/>
      <c r="O41" s="77"/>
    </row>
    <row r="42" spans="1:15" s="3" customFormat="1" x14ac:dyDescent="0.2">
      <c r="A42" s="65">
        <v>207</v>
      </c>
      <c r="B42" s="72">
        <v>213</v>
      </c>
      <c r="C42" s="8" t="s">
        <v>35</v>
      </c>
      <c r="D42" s="20">
        <v>2.2999999999999998</v>
      </c>
      <c r="E42" s="8" t="s">
        <v>8</v>
      </c>
      <c r="F42" s="8">
        <v>14</v>
      </c>
      <c r="G42" s="7" t="s">
        <v>32</v>
      </c>
      <c r="H42" s="25">
        <v>219</v>
      </c>
      <c r="I42" s="17">
        <v>5</v>
      </c>
      <c r="J42" s="22">
        <f t="shared" si="0"/>
        <v>208.04999999999998</v>
      </c>
      <c r="K42" s="12"/>
      <c r="O42" s="77"/>
    </row>
    <row r="43" spans="1:15" s="3" customFormat="1" x14ac:dyDescent="0.2">
      <c r="A43" s="65">
        <v>207</v>
      </c>
      <c r="B43" s="72">
        <v>215</v>
      </c>
      <c r="C43" s="8" t="s">
        <v>15</v>
      </c>
      <c r="D43" s="20">
        <v>4.3</v>
      </c>
      <c r="E43" s="8" t="s">
        <v>8</v>
      </c>
      <c r="F43" s="8">
        <v>37</v>
      </c>
      <c r="G43" s="7" t="s">
        <v>32</v>
      </c>
      <c r="H43" s="25">
        <v>409</v>
      </c>
      <c r="I43" s="17"/>
      <c r="J43" s="22">
        <f t="shared" si="0"/>
        <v>409</v>
      </c>
      <c r="K43" s="12"/>
      <c r="O43" s="77"/>
    </row>
    <row r="44" spans="1:15" s="3" customFormat="1" x14ac:dyDescent="0.2">
      <c r="A44" s="65">
        <v>207</v>
      </c>
      <c r="B44" s="72">
        <v>216</v>
      </c>
      <c r="C44" s="8" t="s">
        <v>15</v>
      </c>
      <c r="D44" s="20">
        <v>4.8</v>
      </c>
      <c r="E44" s="8" t="s">
        <v>8</v>
      </c>
      <c r="F44" s="8">
        <v>31</v>
      </c>
      <c r="G44" s="7" t="s">
        <v>32</v>
      </c>
      <c r="H44" s="25">
        <v>456</v>
      </c>
      <c r="I44" s="17"/>
      <c r="J44" s="22">
        <f t="shared" si="0"/>
        <v>456</v>
      </c>
      <c r="K44" s="12"/>
      <c r="O44" s="77"/>
    </row>
    <row r="45" spans="1:15" s="3" customFormat="1" x14ac:dyDescent="0.2">
      <c r="A45" s="65">
        <v>207</v>
      </c>
      <c r="B45" s="72">
        <v>217</v>
      </c>
      <c r="C45" s="8" t="s">
        <v>15</v>
      </c>
      <c r="D45" s="20">
        <v>1.8</v>
      </c>
      <c r="E45" s="8" t="s">
        <v>8</v>
      </c>
      <c r="F45" s="8">
        <v>24</v>
      </c>
      <c r="G45" s="7" t="s">
        <v>32</v>
      </c>
      <c r="H45" s="25">
        <v>171</v>
      </c>
      <c r="I45" s="17"/>
      <c r="J45" s="22">
        <f t="shared" si="0"/>
        <v>171</v>
      </c>
      <c r="K45" s="12"/>
      <c r="O45" s="77"/>
    </row>
    <row r="46" spans="1:15" s="3" customFormat="1" x14ac:dyDescent="0.2">
      <c r="A46" s="65">
        <v>207</v>
      </c>
      <c r="B46" s="72">
        <v>218</v>
      </c>
      <c r="C46" s="8" t="s">
        <v>27</v>
      </c>
      <c r="D46" s="20">
        <v>10.3</v>
      </c>
      <c r="E46" s="8" t="s">
        <v>8</v>
      </c>
      <c r="F46" s="8">
        <v>111</v>
      </c>
      <c r="G46" s="7" t="s">
        <v>32</v>
      </c>
      <c r="H46" s="25">
        <v>721</v>
      </c>
      <c r="I46" s="17">
        <v>15</v>
      </c>
      <c r="J46" s="22">
        <f t="shared" si="0"/>
        <v>612.85</v>
      </c>
      <c r="K46" s="12" t="s">
        <v>33</v>
      </c>
      <c r="O46" s="77"/>
    </row>
    <row r="47" spans="1:15" s="3" customFormat="1" x14ac:dyDescent="0.2">
      <c r="A47" s="65">
        <v>207</v>
      </c>
      <c r="B47" s="72">
        <v>219</v>
      </c>
      <c r="C47" s="8" t="s">
        <v>15</v>
      </c>
      <c r="D47" s="20">
        <v>5.0999999999999996</v>
      </c>
      <c r="E47" s="8" t="s">
        <v>8</v>
      </c>
      <c r="F47" s="8">
        <v>74</v>
      </c>
      <c r="G47" s="7" t="s">
        <v>32</v>
      </c>
      <c r="H47" s="25">
        <v>485</v>
      </c>
      <c r="I47" s="17"/>
      <c r="J47" s="22">
        <f t="shared" si="0"/>
        <v>485</v>
      </c>
      <c r="K47" s="12"/>
      <c r="O47" s="77"/>
    </row>
    <row r="48" spans="1:15" s="3" customFormat="1" x14ac:dyDescent="0.2">
      <c r="A48" s="65">
        <v>207</v>
      </c>
      <c r="B48" s="72">
        <v>220</v>
      </c>
      <c r="C48" s="8" t="s">
        <v>15</v>
      </c>
      <c r="D48" s="20">
        <v>5</v>
      </c>
      <c r="E48" s="8" t="s">
        <v>8</v>
      </c>
      <c r="F48" s="8">
        <v>68</v>
      </c>
      <c r="G48" s="7" t="s">
        <v>32</v>
      </c>
      <c r="H48" s="25">
        <v>475</v>
      </c>
      <c r="I48" s="17"/>
      <c r="J48" s="22">
        <f t="shared" si="0"/>
        <v>475</v>
      </c>
      <c r="K48" s="12"/>
      <c r="O48" s="77"/>
    </row>
    <row r="49" spans="1:11" s="3" customFormat="1" x14ac:dyDescent="0.2">
      <c r="A49" s="65">
        <v>207</v>
      </c>
      <c r="B49" s="72">
        <v>221</v>
      </c>
      <c r="C49" s="8" t="s">
        <v>27</v>
      </c>
      <c r="D49" s="20">
        <v>16.8</v>
      </c>
      <c r="E49" s="8" t="s">
        <v>8</v>
      </c>
      <c r="F49" s="8">
        <v>173</v>
      </c>
      <c r="G49" s="7" t="s">
        <v>32</v>
      </c>
      <c r="H49" s="25">
        <v>1176</v>
      </c>
      <c r="I49" s="17">
        <v>10</v>
      </c>
      <c r="J49" s="22">
        <f t="shared" si="0"/>
        <v>1058.4000000000001</v>
      </c>
      <c r="K49" s="12" t="s">
        <v>33</v>
      </c>
    </row>
    <row r="50" spans="1:11" ht="13.5" thickBot="1" x14ac:dyDescent="0.25">
      <c r="A50" s="55"/>
      <c r="B50" s="73"/>
      <c r="C50" s="56" t="s">
        <v>4</v>
      </c>
      <c r="D50" s="57">
        <f>SUM(D15:D49)</f>
        <v>160.4</v>
      </c>
      <c r="E50" s="58"/>
      <c r="F50" s="58"/>
      <c r="G50" s="59"/>
      <c r="H50" s="60"/>
      <c r="I50" s="61"/>
      <c r="J50" s="62"/>
      <c r="K50" s="63"/>
    </row>
    <row r="51" spans="1:11" ht="13.5" thickTop="1" x14ac:dyDescent="0.2"/>
  </sheetData>
  <phoneticPr fontId="0" type="noConversion"/>
  <pageMargins left="0.39370078740157483" right="0.2362204724409449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 Mitarbeiter der Firma PRO</dc:creator>
  <cp:lastModifiedBy>Woehr, Theo</cp:lastModifiedBy>
  <cp:lastPrinted>2023-03-09T14:43:12Z</cp:lastPrinted>
  <dcterms:created xsi:type="dcterms:W3CDTF">1998-02-19T10:49:48Z</dcterms:created>
  <dcterms:modified xsi:type="dcterms:W3CDTF">2023-03-09T14:44:19Z</dcterms:modified>
</cp:coreProperties>
</file>